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horvathe\Downloads\"/>
    </mc:Choice>
  </mc:AlternateContent>
  <xr:revisionPtr revIDLastSave="0" documentId="13_ncr:1_{31FB02CF-D845-4C36-BBAD-B607F4DBCF61}" xr6:coauthVersionLast="47" xr6:coauthVersionMax="47" xr10:uidLastSave="{00000000-0000-0000-0000-000000000000}"/>
  <workbookProtection workbookPassword="CA05" lockStructure="1"/>
  <bookViews>
    <workbookView xWindow="-110" yWindow="-110" windowWidth="19420" windowHeight="10420" xr2:uid="{00000000-000D-0000-FFFF-FFFF00000000}"/>
  </bookViews>
  <sheets>
    <sheet name="1. Facility Details" sheetId="1" r:id="rId1"/>
    <sheet name="2. Nitric Acid Train Info" sheetId="2" r:id="rId2"/>
  </sheets>
  <definedNames>
    <definedName name="ry">'1. Facility Details'!$D$25</definedName>
    <definedName name="wbnav1">'1. Facility Details'!$A$1</definedName>
    <definedName name="wbnav2">'2. Nitric Acid Train Info'!$A$1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 l="1"/>
  <c r="J12" i="2"/>
  <c r="AC33" i="2"/>
  <c r="AC32" i="2"/>
  <c r="AC31" i="2"/>
  <c r="AC30" i="2"/>
  <c r="AC29" i="2"/>
  <c r="AC28" i="2"/>
  <c r="AC27" i="2"/>
  <c r="AC26" i="2"/>
  <c r="AC25" i="2"/>
  <c r="AC24" i="2"/>
  <c r="K12" i="2"/>
  <c r="W12" i="2"/>
  <c r="C10" i="2"/>
</calcChain>
</file>

<file path=xl/sharedStrings.xml><?xml version="1.0" encoding="utf-8"?>
<sst xmlns="http://schemas.openxmlformats.org/spreadsheetml/2006/main" count="101" uniqueCount="83">
  <si>
    <t>Worksheet Instructions:</t>
  </si>
  <si>
    <t>Version:</t>
  </si>
  <si>
    <t>External Links:</t>
  </si>
  <si>
    <t>Reporting Form Help Content:</t>
  </si>
  <si>
    <t>Optional Calculation Spreadsheet:</t>
  </si>
  <si>
    <t>Workbook Navigation:</t>
  </si>
  <si>
    <t>1a.)</t>
  </si>
  <si>
    <t>A1</t>
  </si>
  <si>
    <t>A2</t>
  </si>
  <si>
    <t>Facility Name:</t>
  </si>
  <si>
    <t>GHGRP ID:</t>
  </si>
  <si>
    <t>Reporting Period:</t>
  </si>
  <si>
    <t>Comments: (optional)</t>
  </si>
  <si>
    <t>B1</t>
  </si>
  <si>
    <t>B2</t>
  </si>
  <si>
    <t>2a.)</t>
  </si>
  <si>
    <t>1. Facility Details</t>
  </si>
  <si>
    <t>Subpart V - Nitric Acid Production</t>
  </si>
  <si>
    <t>1b.)</t>
  </si>
  <si>
    <r>
      <t>Total Number of Nitric Acid Trains at the Facility
[§</t>
    </r>
    <r>
      <rPr>
        <b/>
        <sz val="11"/>
        <color indexed="8"/>
        <rFont val="Arial"/>
        <family val="2"/>
      </rPr>
      <t>98.226(f)]</t>
    </r>
  </si>
  <si>
    <t>Fill out the following table with the required facility details</t>
  </si>
  <si>
    <t>Fill out the following table with general information about this facility</t>
  </si>
  <si>
    <t>Subpart V Resources Page:</t>
  </si>
  <si>
    <t>2. Nitric Acid Train Information</t>
  </si>
  <si>
    <t>A3</t>
  </si>
  <si>
    <t>A4</t>
  </si>
  <si>
    <t>A5</t>
  </si>
  <si>
    <t>A6</t>
  </si>
  <si>
    <t>A7</t>
  </si>
  <si>
    <t>A8</t>
  </si>
  <si>
    <t>A9</t>
  </si>
  <si>
    <t>A10</t>
  </si>
  <si>
    <t>A11</t>
  </si>
  <si>
    <t>A12</t>
  </si>
  <si>
    <t>A13</t>
  </si>
  <si>
    <t>A14</t>
  </si>
  <si>
    <t>A15</t>
  </si>
  <si>
    <t>A16</t>
  </si>
  <si>
    <t>A17</t>
  </si>
  <si>
    <t>A18</t>
  </si>
  <si>
    <t>A19</t>
  </si>
  <si>
    <t>A20</t>
  </si>
  <si>
    <t>A21</t>
  </si>
  <si>
    <r>
      <t>Performance Test (3 of 3):
Test Method Used 
(if applicable)
[</t>
    </r>
    <r>
      <rPr>
        <b/>
        <sz val="11"/>
        <color indexed="8"/>
        <rFont val="Arial"/>
        <family val="2"/>
      </rPr>
      <t>(98.226(m)(2)]</t>
    </r>
  </si>
  <si>
    <r>
      <t>Performance Test (2 of 3):
Test Method Used 
(if applicable)
[</t>
    </r>
    <r>
      <rPr>
        <b/>
        <sz val="11"/>
        <color indexed="8"/>
        <rFont val="Arial"/>
        <family val="2"/>
      </rPr>
      <t>(98.226(m)(2)]</t>
    </r>
  </si>
  <si>
    <t>Nitric Acid Train ID
[§98.226(a)]</t>
  </si>
  <si>
    <t>Number of Months that a Missing Data Procedure Was Used to Determine a Monthly Quantity of Nitric Acid Production 
[§98.226(l)]</t>
  </si>
  <si>
    <t>Type of Nitric Acid Process Used by the Train 
[§98.226(k)]</t>
  </si>
  <si>
    <t>Number of Times in the Reporting Year that a Performance Test had to be Repeated 
[§98.226(m)(7)]</t>
  </si>
  <si>
    <t>Performance Test (1 of 3):
ID/Description
[§98.226(m)]</t>
  </si>
  <si>
    <t>Performance Test (1 of 3):
Test Method Used 
[§98.226(m)(2)]</t>
  </si>
  <si>
    <t>Performance Test (2 of 3):
ID/Description
(if applicable)
[§98.226(m)]</t>
  </si>
  <si>
    <t>Performance Test (3 of 3):
ID/Description
(if applicable)
[§98.226(m)]</t>
  </si>
  <si>
    <t>Was Nonselective catalytic reduction (NSCR) used as an abatement technology? 
[§98.226(h)]</t>
  </si>
  <si>
    <t>Were any "other" abatement technologies used? 
[§98.226(h)]</t>
  </si>
  <si>
    <t>If yes, provide a description of the "Other" Abatement Technology
[§98.226(h)]</t>
  </si>
  <si>
    <t>1c.)</t>
  </si>
  <si>
    <r>
      <t>Proceed to worksheet "</t>
    </r>
    <r>
      <rPr>
        <b/>
        <u/>
        <sz val="11"/>
        <color indexed="12"/>
        <rFont val="Arial"/>
        <family val="2"/>
      </rPr>
      <t>2. Nitric Acid Train Info</t>
    </r>
    <r>
      <rPr>
        <b/>
        <sz val="11"/>
        <rFont val="Arial"/>
        <family val="2"/>
      </rPr>
      <t>" and enter the required information for each Nitric Acid Train at your facility.</t>
    </r>
  </si>
  <si>
    <t>Fill out the following table with required information about each Nitric Acid Train at your facility.</t>
  </si>
  <si>
    <t>If yes, enter the request date 
[§98.226(n)(3)]
(mm/dd/yyyy)</t>
  </si>
  <si>
    <t>If yes, enter the approval date 
[§98.226(n)(4)]
(mm/dd/yyyy)</t>
  </si>
  <si>
    <r>
      <t xml:space="preserve">Total Annual Nitric Acid Production for the Facility 
</t>
    </r>
    <r>
      <rPr>
        <b/>
        <sz val="11"/>
        <color indexed="8"/>
        <rFont val="Arial"/>
        <family val="2"/>
      </rPr>
      <t xml:space="preserve">[§98.226(e)]
</t>
    </r>
    <r>
      <rPr>
        <b/>
        <sz val="11"/>
        <rFont val="Arial"/>
        <family val="2"/>
      </rPr>
      <t>(short tons)</t>
    </r>
  </si>
  <si>
    <t>It is intended for the user to complete all the sheets in this workbook. Facility-level data are required in sections 1a and 1b of this worksheet. Train-level data are required on the second worksheet for each Nitric Acid Train at your facility. Be careful to check units when entering data.</t>
  </si>
  <si>
    <t>It is intended for the user to complete all the sheets in this workbook. Train-level data are required for each Nitric Acid Train at your facility in section 2a. Space is provided for up to ten Nitric Acid Trains. Be careful to check units when entering data.</t>
  </si>
  <si>
    <t>Description of the Nitric Acid Train (Optional)</t>
  </si>
  <si>
    <r>
      <t>Are N</t>
    </r>
    <r>
      <rPr>
        <b/>
        <vertAlign val="subscript"/>
        <sz val="11"/>
        <color indexed="8"/>
        <rFont val="Arial"/>
        <family val="2"/>
      </rPr>
      <t>2</t>
    </r>
    <r>
      <rPr>
        <b/>
        <sz val="11"/>
        <color indexed="8"/>
        <rFont val="Arial"/>
        <family val="2"/>
      </rPr>
      <t>O Emissions Estimated Using an Administrator-Approved Alternative Method?
[§98.226]</t>
    </r>
  </si>
  <si>
    <t>If yes, enter the name of the Alternative Method
[§98.226(n)(1)]</t>
  </si>
  <si>
    <t>If yes, provide a description of the Alternative Method 
[§98.226(n)(2)]</t>
  </si>
  <si>
    <r>
      <t>Does Nitric Acid Train Exhaust to an N</t>
    </r>
    <r>
      <rPr>
        <b/>
        <vertAlign val="subscript"/>
        <sz val="11"/>
        <color indexed="8"/>
        <rFont val="Arial"/>
        <family val="2"/>
      </rPr>
      <t>2</t>
    </r>
    <r>
      <rPr>
        <b/>
        <sz val="11"/>
        <color indexed="8"/>
        <rFont val="Arial"/>
        <family val="2"/>
      </rPr>
      <t>O Abatement Technology? 
[§98.226(h)]</t>
    </r>
  </si>
  <si>
    <r>
      <t>Annual N</t>
    </r>
    <r>
      <rPr>
        <b/>
        <vertAlign val="subscript"/>
        <sz val="11"/>
        <color indexed="8"/>
        <rFont val="Arial"/>
        <family val="2"/>
      </rPr>
      <t>2</t>
    </r>
    <r>
      <rPr>
        <b/>
        <sz val="11"/>
        <color indexed="8"/>
        <rFont val="Arial"/>
        <family val="2"/>
      </rPr>
      <t>O Emissions for the Nitric Acid Train 
[§98.226(b)]
(metric tons)</t>
    </r>
  </si>
  <si>
    <t>B3</t>
  </si>
  <si>
    <r>
      <t xml:space="preserve">Total Annual Percent N2O Emission Reduction for All Nitric Acid Trains Combined
</t>
    </r>
    <r>
      <rPr>
        <b/>
        <sz val="11"/>
        <color indexed="8"/>
        <rFont val="Arial"/>
        <family val="2"/>
      </rPr>
      <t xml:space="preserve">[§98.226(q)]
</t>
    </r>
    <r>
      <rPr>
        <b/>
        <sz val="11"/>
        <rFont val="Arial"/>
        <family val="2"/>
      </rPr>
      <t>(percent)</t>
    </r>
  </si>
  <si>
    <t>if(Or('1. Facility Details'!$D$25&gt;=2014,G24="Yes"),"Disable", "Enable")</t>
  </si>
  <si>
    <t>If yes, is this a previously approved alternative method? 
[§98.223(a)(2)]</t>
  </si>
  <si>
    <t>Date of Installation of Abatement Technology
[§98.226(h)]
(mm/dd/yyyy)</t>
  </si>
  <si>
    <t>Last Update:</t>
  </si>
  <si>
    <t>R.03</t>
  </si>
  <si>
    <t>A5b</t>
  </si>
  <si>
    <t>A20b</t>
  </si>
  <si>
    <t>https://www.epa.gov/climatechange/emissions/subpart/v.html</t>
  </si>
  <si>
    <t>https://www.ccdsupport.com/confluence/display/help/Reporting+Form+Instructions</t>
  </si>
  <si>
    <t>https://www.ccdsupport.com/confluence/display/help/Optional+Calculation+Spreadsheet+Instructions</t>
  </si>
  <si>
    <t>OMB Number: 2060-0629. 
Expiration Date: 02/28/2025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</si>
</sst>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mm/dd/yyyy"/>
  </numFmts>
  <fonts count="18" x14ac:knownFonts="1">
    <font>
      <sz val="11"/>
      <color theme="1"/>
      <name val="Calibri"/>
      <family val="2"/>
      <scheme val="minor"/>
    </font>
    <font>
      <b/>
      <sz val="14"/>
      <color indexed="8"/>
      <name val="Arial"/>
      <family val="2"/>
    </font>
    <font>
      <sz val="11"/>
      <color indexed="8"/>
      <name val="Arial"/>
      <family val="2"/>
    </font>
    <font>
      <b/>
      <sz val="11"/>
      <color indexed="8"/>
      <name val="Arial"/>
      <family val="2"/>
    </font>
    <font>
      <b/>
      <sz val="11"/>
      <name val="Arial"/>
      <family val="2"/>
    </font>
    <font>
      <sz val="11"/>
      <name val="Arial"/>
      <family val="2"/>
    </font>
    <font>
      <sz val="10"/>
      <name val="Arial"/>
      <family val="2"/>
    </font>
    <font>
      <b/>
      <u/>
      <sz val="11"/>
      <color indexed="12"/>
      <name val="Arial"/>
      <family val="2"/>
    </font>
    <font>
      <b/>
      <vertAlign val="subscript"/>
      <sz val="11"/>
      <color indexed="8"/>
      <name val="Arial"/>
      <family val="2"/>
    </font>
    <font>
      <u/>
      <sz val="9.35"/>
      <color theme="10"/>
      <name val="Calibri"/>
      <family val="2"/>
    </font>
    <font>
      <sz val="11"/>
      <color theme="1"/>
      <name val="Arial"/>
      <family val="2"/>
    </font>
    <font>
      <b/>
      <sz val="11"/>
      <color rgb="FF18A845"/>
      <name val="Arial"/>
      <family val="2"/>
    </font>
    <font>
      <u/>
      <sz val="11"/>
      <color theme="10"/>
      <name val="Arial"/>
      <family val="2"/>
    </font>
    <font>
      <b/>
      <sz val="11"/>
      <color theme="1"/>
      <name val="Arial"/>
      <family val="2"/>
    </font>
    <font>
      <sz val="11"/>
      <color theme="0" tint="-0.249977111117893"/>
      <name val="Arial"/>
      <family val="2"/>
    </font>
    <font>
      <b/>
      <sz val="11"/>
      <color rgb="FFFF0000"/>
      <name val="Arial"/>
      <family val="2"/>
    </font>
    <font>
      <sz val="11"/>
      <color theme="0"/>
      <name val="Arial"/>
      <family val="2"/>
    </font>
    <font>
      <b/>
      <sz val="11"/>
      <color rgb="FFC00000"/>
      <name val="Arial"/>
      <family val="2"/>
    </font>
  </fonts>
  <fills count="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6" fillId="0" borderId="0"/>
  </cellStyleXfs>
  <cellXfs count="97">
    <xf numFmtId="0" fontId="0" fillId="0" borderId="0" xfId="0"/>
    <xf numFmtId="0" fontId="10" fillId="0" borderId="0" xfId="0" applyFont="1" applyAlignment="1" applyProtection="1">
      <alignment vertical="center"/>
    </xf>
    <xf numFmtId="0" fontId="10" fillId="2" borderId="0" xfId="0" applyFont="1" applyFill="1" applyAlignment="1" applyProtection="1">
      <alignment vertical="center"/>
    </xf>
    <xf numFmtId="0" fontId="11" fillId="2" borderId="0" xfId="0" applyFont="1" applyFill="1" applyAlignment="1" applyProtection="1">
      <alignment vertical="center"/>
    </xf>
    <xf numFmtId="0" fontId="1"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10" fillId="0" borderId="4"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Border="1" applyAlignment="1" applyProtection="1">
      <alignment vertical="center"/>
    </xf>
    <xf numFmtId="0" fontId="10" fillId="0" borderId="6" xfId="0" applyFont="1" applyBorder="1" applyAlignment="1" applyProtection="1">
      <alignment vertical="center"/>
    </xf>
    <xf numFmtId="0" fontId="12" fillId="0" borderId="4" xfId="1" applyFont="1" applyBorder="1" applyAlignment="1" applyProtection="1">
      <alignment vertical="center"/>
    </xf>
    <xf numFmtId="0" fontId="12" fillId="0" borderId="7" xfId="1" applyFont="1" applyBorder="1" applyAlignment="1" applyProtection="1">
      <alignment vertical="center"/>
    </xf>
    <xf numFmtId="0" fontId="10" fillId="0" borderId="8" xfId="0" applyFont="1" applyBorder="1" applyAlignment="1" applyProtection="1">
      <alignment vertical="center"/>
    </xf>
    <xf numFmtId="0" fontId="12" fillId="0" borderId="5" xfId="1" applyFont="1" applyBorder="1" applyAlignment="1" applyProtection="1">
      <alignment vertical="center"/>
    </xf>
    <xf numFmtId="0" fontId="10" fillId="0" borderId="9" xfId="0" applyFont="1" applyBorder="1" applyAlignment="1" applyProtection="1">
      <alignment vertical="center"/>
    </xf>
    <xf numFmtId="0" fontId="12" fillId="0" borderId="0" xfId="1" applyFont="1" applyBorder="1" applyAlignment="1" applyProtection="1">
      <alignment horizontal="left" vertical="center"/>
    </xf>
    <xf numFmtId="0" fontId="12" fillId="0" borderId="10" xfId="1" applyFont="1" applyBorder="1" applyAlignment="1" applyProtection="1">
      <alignment horizontal="left" vertical="center"/>
    </xf>
    <xf numFmtId="0" fontId="10" fillId="0" borderId="11" xfId="0" applyFont="1" applyBorder="1" applyAlignment="1" applyProtection="1">
      <alignment vertical="center"/>
    </xf>
    <xf numFmtId="0" fontId="10" fillId="0" borderId="0" xfId="0" applyFont="1" applyFill="1" applyAlignment="1" applyProtection="1">
      <alignment vertical="center"/>
    </xf>
    <xf numFmtId="0" fontId="13" fillId="3" borderId="12"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10" fillId="0" borderId="12"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protection locked="0"/>
    </xf>
    <xf numFmtId="164" fontId="10" fillId="4" borderId="12" xfId="0" applyNumberFormat="1" applyFont="1" applyFill="1" applyBorder="1" applyAlignment="1" applyProtection="1">
      <alignment horizontal="center" vertical="center" wrapText="1"/>
      <protection locked="0"/>
    </xf>
    <xf numFmtId="0" fontId="15" fillId="0" borderId="0" xfId="0" applyFont="1" applyAlignment="1" applyProtection="1">
      <alignment vertical="center" wrapText="1"/>
    </xf>
    <xf numFmtId="0" fontId="11" fillId="0" borderId="0" xfId="0" applyFont="1" applyFill="1" applyAlignment="1" applyProtection="1">
      <alignment vertical="center"/>
    </xf>
    <xf numFmtId="0" fontId="1"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horizontal="right" vertical="center"/>
    </xf>
    <xf numFmtId="0" fontId="13" fillId="0" borderId="0" xfId="0" applyFont="1" applyAlignment="1" applyProtection="1">
      <alignment horizontal="right" vertical="center"/>
    </xf>
    <xf numFmtId="0" fontId="13" fillId="0" borderId="0" xfId="0" applyFont="1" applyFill="1" applyAlignment="1" applyProtection="1">
      <alignment vertical="center"/>
    </xf>
    <xf numFmtId="0" fontId="15" fillId="0" borderId="0" xfId="0" applyFont="1" applyBorder="1" applyAlignment="1" applyProtection="1">
      <alignment vertical="center" wrapText="1"/>
    </xf>
    <xf numFmtId="0" fontId="10" fillId="4" borderId="12"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left" vertical="center"/>
      <protection locked="0"/>
    </xf>
    <xf numFmtId="0" fontId="13" fillId="0" borderId="0" xfId="0" applyFont="1" applyAlignment="1" applyProtection="1">
      <alignment horizontal="center" vertical="center" wrapText="1"/>
    </xf>
    <xf numFmtId="165" fontId="10" fillId="4" borderId="12" xfId="0" applyNumberFormat="1" applyFont="1" applyFill="1" applyBorder="1" applyAlignment="1" applyProtection="1">
      <alignment horizontal="center" vertical="center"/>
      <protection locked="0"/>
    </xf>
    <xf numFmtId="0" fontId="10" fillId="4" borderId="12" xfId="0" applyNumberFormat="1" applyFont="1" applyFill="1" applyBorder="1" applyAlignment="1" applyProtection="1">
      <alignment horizontal="center" vertical="center"/>
      <protection locked="0"/>
    </xf>
    <xf numFmtId="0" fontId="10" fillId="0" borderId="0" xfId="0" applyFont="1" applyAlignment="1" applyProtection="1">
      <alignment horizontal="right" vertical="center"/>
    </xf>
    <xf numFmtId="0" fontId="10" fillId="0" borderId="0" xfId="0" applyFont="1" applyFill="1" applyAlignment="1" applyProtection="1">
      <alignment horizontal="right" vertical="center"/>
    </xf>
    <xf numFmtId="0" fontId="14" fillId="0" borderId="0" xfId="0" applyFont="1" applyAlignment="1" applyProtection="1">
      <alignment horizontal="right" vertical="center"/>
    </xf>
    <xf numFmtId="0" fontId="4" fillId="0" borderId="0" xfId="1" applyFont="1" applyAlignment="1" applyProtection="1">
      <alignment vertical="center"/>
    </xf>
    <xf numFmtId="0" fontId="4" fillId="0" borderId="0" xfId="0" applyFont="1" applyFill="1" applyAlignment="1" applyProtection="1">
      <alignment vertical="center"/>
    </xf>
    <xf numFmtId="0" fontId="15" fillId="0" borderId="0" xfId="0" applyFont="1" applyFill="1" applyAlignment="1" applyProtection="1">
      <alignment vertical="center"/>
    </xf>
    <xf numFmtId="0" fontId="10" fillId="0" borderId="0" xfId="0" applyFont="1" applyAlignment="1" applyProtection="1">
      <alignment vertical="center" wrapText="1"/>
    </xf>
    <xf numFmtId="0" fontId="4" fillId="3" borderId="12" xfId="0" applyFont="1" applyFill="1" applyBorder="1" applyAlignment="1" applyProtection="1">
      <alignment horizontal="center" vertical="center" wrapText="1"/>
    </xf>
    <xf numFmtId="2" fontId="10" fillId="0" borderId="0" xfId="0" applyNumberFormat="1" applyFont="1" applyAlignment="1" applyProtection="1">
      <alignment vertical="center"/>
    </xf>
    <xf numFmtId="4" fontId="0" fillId="4" borderId="12" xfId="0" applyNumberFormat="1" applyFill="1" applyBorder="1" applyAlignment="1" applyProtection="1">
      <alignment horizontal="left" vertical="center" wrapText="1"/>
      <protection locked="0"/>
    </xf>
    <xf numFmtId="0" fontId="10" fillId="0" borderId="12" xfId="0" applyFont="1" applyFill="1" applyBorder="1" applyAlignment="1" applyProtection="1">
      <alignment horizontal="center" vertical="center"/>
    </xf>
    <xf numFmtId="0" fontId="0" fillId="0" borderId="0" xfId="0" applyProtection="1"/>
    <xf numFmtId="0" fontId="10" fillId="0" borderId="7" xfId="0" applyFont="1" applyBorder="1" applyAlignment="1" applyProtection="1">
      <alignment vertical="center"/>
    </xf>
    <xf numFmtId="0" fontId="10" fillId="0" borderId="10" xfId="0" applyFont="1" applyBorder="1" applyAlignment="1" applyProtection="1">
      <alignment vertical="center"/>
    </xf>
    <xf numFmtId="0" fontId="13" fillId="0" borderId="0" xfId="0" applyFont="1" applyAlignment="1" applyProtection="1">
      <alignment vertical="center"/>
    </xf>
    <xf numFmtId="0" fontId="0" fillId="0" borderId="7" xfId="0" applyFont="1" applyBorder="1" applyAlignment="1" applyProtection="1">
      <alignment vertical="center"/>
    </xf>
    <xf numFmtId="0" fontId="0" fillId="0" borderId="0" xfId="0" applyFont="1" applyBorder="1" applyAlignment="1" applyProtection="1">
      <alignment vertical="center"/>
    </xf>
    <xf numFmtId="0" fontId="0" fillId="0" borderId="10" xfId="0" applyFont="1" applyBorder="1" applyAlignment="1" applyProtection="1">
      <alignment vertical="center"/>
    </xf>
    <xf numFmtId="0" fontId="13" fillId="5" borderId="12" xfId="0" applyFont="1" applyFill="1" applyBorder="1" applyAlignment="1" applyProtection="1">
      <alignment horizontal="center" vertical="center" wrapText="1"/>
    </xf>
    <xf numFmtId="1" fontId="16" fillId="0" borderId="0" xfId="0" applyNumberFormat="1" applyFont="1" applyAlignment="1" applyProtection="1">
      <alignment vertical="center"/>
    </xf>
    <xf numFmtId="1" fontId="5" fillId="0" borderId="0" xfId="0" applyNumberFormat="1" applyFont="1" applyAlignment="1" applyProtection="1">
      <alignment vertical="center"/>
    </xf>
    <xf numFmtId="10" fontId="10" fillId="4" borderId="12" xfId="0" applyNumberFormat="1" applyFont="1" applyFill="1" applyBorder="1" applyAlignment="1" applyProtection="1">
      <alignment horizontal="center" vertical="center" wrapText="1"/>
      <protection locked="0"/>
    </xf>
    <xf numFmtId="14" fontId="0" fillId="4" borderId="12" xfId="0" applyNumberFormat="1" applyFill="1" applyBorder="1" applyAlignment="1" applyProtection="1">
      <alignment horizontal="left" vertical="center" wrapText="1"/>
      <protection locked="0"/>
    </xf>
    <xf numFmtId="14" fontId="2" fillId="0" borderId="3" xfId="0" applyNumberFormat="1" applyFont="1" applyBorder="1" applyAlignment="1" applyProtection="1">
      <alignment horizontal="right" vertical="center"/>
    </xf>
    <xf numFmtId="0" fontId="5" fillId="0" borderId="0" xfId="0" applyFont="1" applyAlignment="1" applyProtection="1">
      <alignment vertical="center"/>
    </xf>
    <xf numFmtId="0" fontId="5" fillId="0" borderId="0" xfId="1" applyFont="1" applyAlignment="1" applyProtection="1">
      <alignment horizontal="right" wrapText="1"/>
    </xf>
    <xf numFmtId="0" fontId="10" fillId="4" borderId="12" xfId="0" applyNumberFormat="1" applyFont="1" applyFill="1" applyBorder="1" applyAlignment="1" applyProtection="1">
      <alignment horizontal="left" vertical="center" wrapText="1"/>
      <protection locked="0"/>
    </xf>
    <xf numFmtId="0" fontId="12" fillId="0" borderId="10" xfId="1" applyFont="1" applyBorder="1" applyAlignment="1" applyProtection="1">
      <alignment horizontal="left"/>
    </xf>
    <xf numFmtId="0" fontId="12" fillId="0" borderId="11" xfId="1" applyFont="1" applyBorder="1" applyAlignment="1" applyProtection="1">
      <alignment horizontal="left"/>
    </xf>
    <xf numFmtId="0" fontId="3" fillId="3" borderId="4"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10" fillId="0" borderId="12" xfId="0" applyFont="1" applyFill="1" applyBorder="1" applyAlignment="1" applyProtection="1">
      <alignment horizontal="center" vertical="center"/>
    </xf>
    <xf numFmtId="0" fontId="10" fillId="4" borderId="1" xfId="0" applyNumberFormat="1" applyFont="1" applyFill="1" applyBorder="1" applyAlignment="1" applyProtection="1">
      <alignment horizontal="left" vertical="center" wrapText="1"/>
      <protection locked="0"/>
    </xf>
    <xf numFmtId="0" fontId="10" fillId="4" borderId="3" xfId="0" applyNumberFormat="1" applyFont="1" applyFill="1" applyBorder="1" applyAlignment="1" applyProtection="1">
      <alignment horizontal="left" vertical="center" wrapText="1"/>
      <protection locked="0"/>
    </xf>
    <xf numFmtId="1" fontId="5" fillId="4" borderId="12" xfId="0" applyNumberFormat="1"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7"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5"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1" xfId="0" applyFont="1" applyBorder="1" applyAlignment="1" applyProtection="1">
      <alignment horizontal="left" vertical="center"/>
    </xf>
    <xf numFmtId="0" fontId="12" fillId="0" borderId="7" xfId="1" applyFont="1" applyFill="1" applyBorder="1" applyAlignment="1" applyProtection="1">
      <alignment horizontal="left" vertical="center"/>
    </xf>
    <xf numFmtId="0" fontId="12" fillId="0" borderId="8" xfId="1" applyFont="1" applyFill="1" applyBorder="1" applyAlignment="1" applyProtection="1">
      <alignment horizontal="left" vertical="center"/>
    </xf>
    <xf numFmtId="0" fontId="12" fillId="0" borderId="0" xfId="1" applyFont="1" applyFill="1" applyBorder="1" applyAlignment="1" applyProtection="1">
      <alignment horizontal="left" vertical="center"/>
    </xf>
    <xf numFmtId="0" fontId="12" fillId="0" borderId="9" xfId="1" applyFont="1" applyFill="1" applyBorder="1" applyAlignment="1" applyProtection="1">
      <alignment horizontal="left" vertical="center"/>
    </xf>
    <xf numFmtId="0" fontId="17" fillId="0" borderId="0" xfId="0" applyFont="1" applyAlignment="1" applyProtection="1">
      <alignment horizontal="left" wrapText="1"/>
    </xf>
    <xf numFmtId="0" fontId="17" fillId="0" borderId="10" xfId="0" applyFont="1" applyBorder="1" applyAlignment="1" applyProtection="1">
      <alignment horizontal="left" wrapText="1"/>
    </xf>
    <xf numFmtId="0" fontId="15" fillId="0" borderId="0" xfId="0" applyFont="1" applyAlignment="1" applyProtection="1">
      <alignment horizontal="left" wrapText="1"/>
    </xf>
    <xf numFmtId="0" fontId="15" fillId="0" borderId="10" xfId="0" applyFont="1" applyBorder="1" applyAlignment="1" applyProtection="1">
      <alignment horizontal="left" wrapText="1"/>
    </xf>
  </cellXfs>
  <cellStyles count="3">
    <cellStyle name="Hyperlink" xfId="1" builtinId="8"/>
    <cellStyle name="Normal" xfId="0" builtinId="0"/>
    <cellStyle name="Normal 2" xfId="2" xr:uid="{00000000-0005-0000-0000-000002000000}"/>
  </cellStyles>
  <dxfs count="7">
    <dxf>
      <font>
        <color rgb="FFFF0000"/>
      </font>
      <fill>
        <patternFill>
          <bgColor theme="1"/>
        </patternFill>
      </fill>
    </dxf>
    <dxf>
      <font>
        <b/>
        <i val="0"/>
        <color rgb="FFC00000"/>
      </font>
      <fill>
        <patternFill>
          <bgColor theme="1"/>
        </patternFill>
      </fill>
    </dxf>
    <dxf>
      <font>
        <b/>
        <i val="0"/>
        <color rgb="FFC00000"/>
      </font>
      <fill>
        <patternFill>
          <bgColor theme="1"/>
        </patternFill>
      </fill>
    </dxf>
    <dxf>
      <font>
        <b/>
        <i val="0"/>
        <color rgb="FFFF0000"/>
      </font>
      <fill>
        <patternFill>
          <bgColor theme="1"/>
        </patternFill>
      </fill>
    </dxf>
    <dxf>
      <font>
        <b/>
        <i val="0"/>
        <color rgb="FFC00000"/>
      </font>
      <fill>
        <patternFill>
          <bgColor theme="1"/>
        </patternFill>
      </fill>
    </dxf>
    <dxf>
      <font>
        <b/>
        <i val="0"/>
        <color rgb="FFFF0000"/>
      </font>
      <fill>
        <patternFill>
          <bgColor theme="1"/>
        </patternFill>
      </fill>
    </dxf>
    <dxf>
      <font>
        <b/>
        <i val="0"/>
        <color rgb="FFFF0000"/>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Custom 4">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cdsupport.com/confluence/display/help/Optional+Calculation+Spreadsheet+Instructions" TargetMode="External"/><Relationship Id="rId7" Type="http://schemas.openxmlformats.org/officeDocument/2006/relationships/printerSettings" Target="../printerSettings/printerSettings1.bin"/><Relationship Id="rId2" Type="http://schemas.openxmlformats.org/officeDocument/2006/relationships/hyperlink" Target="http://www.ccdsupport.com/confluence/display/help/Reporting+Form+Instructions" TargetMode="External"/><Relationship Id="rId1" Type="http://schemas.openxmlformats.org/officeDocument/2006/relationships/hyperlink" Target="http://www.epa.gov/climatechange/emissions/subpart/v.html" TargetMode="External"/><Relationship Id="rId6" Type="http://schemas.openxmlformats.org/officeDocument/2006/relationships/hyperlink" Target="http://www.ccdsupport.com/confluence/display/help/Reporting+Form+Instructions" TargetMode="External"/><Relationship Id="rId5" Type="http://schemas.openxmlformats.org/officeDocument/2006/relationships/hyperlink" Target="http://www.epa.gov/climatechange/emissions/subpart/v.html" TargetMode="External"/><Relationship Id="rId4" Type="http://schemas.openxmlformats.org/officeDocument/2006/relationships/hyperlink" Target="https://ccdsupport.com/confluence/display/help/Paperwork+Reduction+Act+Burden+Statemen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cdsupport.com/confluence/display/help/Optional+Calculation+Spreadsheet+Instructions" TargetMode="External"/><Relationship Id="rId2" Type="http://schemas.openxmlformats.org/officeDocument/2006/relationships/hyperlink" Target="http://www.ccdsupport.com/confluence/display/help/Reporting+Form+Instructions" TargetMode="External"/><Relationship Id="rId1" Type="http://schemas.openxmlformats.org/officeDocument/2006/relationships/hyperlink" Target="http://www.epa.gov/climatechange/emissions/subpart/v.html" TargetMode="External"/><Relationship Id="rId6" Type="http://schemas.openxmlformats.org/officeDocument/2006/relationships/printerSettings" Target="../printerSettings/printerSettings2.bin"/><Relationship Id="rId5" Type="http://schemas.openxmlformats.org/officeDocument/2006/relationships/hyperlink" Target="http://www.ccdsupport.com/confluence/display/help/Reporting+Form+Instructions" TargetMode="External"/><Relationship Id="rId4" Type="http://schemas.openxmlformats.org/officeDocument/2006/relationships/hyperlink" Target="http://www.epa.gov/climatechange/emissions/subpart/v.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4"/>
  <sheetViews>
    <sheetView showGridLines="0" tabSelected="1" zoomScale="85" zoomScaleNormal="85" workbookViewId="0"/>
  </sheetViews>
  <sheetFormatPr defaultColWidth="9.1796875" defaultRowHeight="14" x14ac:dyDescent="0.35"/>
  <cols>
    <col min="1" max="1" width="3.7265625" style="1" customWidth="1"/>
    <col min="2" max="2" width="5" style="41" bestFit="1" customWidth="1"/>
    <col min="3" max="3" width="50.54296875" style="1" customWidth="1"/>
    <col min="4" max="4" width="50.26953125" style="1" customWidth="1"/>
    <col min="5" max="5" width="54.54296875" style="1" customWidth="1"/>
    <col min="6" max="6" width="17.7265625" style="1" customWidth="1"/>
    <col min="7" max="7" width="30.26953125" style="1" customWidth="1"/>
    <col min="8" max="16384" width="9.1796875" style="1"/>
  </cols>
  <sheetData>
    <row r="1" spans="3:16" x14ac:dyDescent="0.35">
      <c r="C1" s="21"/>
      <c r="D1" s="21"/>
      <c r="E1" s="21"/>
      <c r="F1" s="21"/>
    </row>
    <row r="2" spans="3:16" x14ac:dyDescent="0.35">
      <c r="C2" s="21" t="s">
        <v>17</v>
      </c>
      <c r="D2" s="21"/>
      <c r="E2" s="29"/>
      <c r="F2" s="66" t="s">
        <v>82</v>
      </c>
      <c r="G2" s="66"/>
    </row>
    <row r="3" spans="3:16" ht="18" customHeight="1" x14ac:dyDescent="0.35">
      <c r="C3" s="30" t="s">
        <v>16</v>
      </c>
      <c r="D3" s="31"/>
      <c r="E3" s="21"/>
      <c r="F3" s="66"/>
      <c r="G3" s="66"/>
      <c r="H3" s="21"/>
      <c r="I3" s="21"/>
    </row>
    <row r="4" spans="3:16" x14ac:dyDescent="0.35">
      <c r="C4" s="32"/>
      <c r="D4" s="31"/>
      <c r="E4" s="21"/>
      <c r="F4" s="21"/>
      <c r="H4" s="21"/>
      <c r="I4" s="21"/>
    </row>
    <row r="5" spans="3:16" x14ac:dyDescent="0.35">
      <c r="C5" s="77" t="s">
        <v>0</v>
      </c>
      <c r="D5" s="78"/>
      <c r="E5" s="78"/>
      <c r="F5" s="78"/>
      <c r="G5" s="79"/>
      <c r="H5" s="21"/>
      <c r="I5" s="21"/>
    </row>
    <row r="6" spans="3:16" x14ac:dyDescent="0.35">
      <c r="C6" s="80" t="s">
        <v>62</v>
      </c>
      <c r="D6" s="81"/>
      <c r="E6" s="81"/>
      <c r="F6" s="81"/>
      <c r="G6" s="82"/>
      <c r="H6" s="21"/>
      <c r="I6" s="21"/>
    </row>
    <row r="7" spans="3:16" x14ac:dyDescent="0.35">
      <c r="C7" s="83"/>
      <c r="D7" s="84"/>
      <c r="E7" s="84"/>
      <c r="F7" s="84"/>
      <c r="G7" s="85"/>
      <c r="H7" s="21"/>
      <c r="I7" s="21"/>
    </row>
    <row r="8" spans="3:16" x14ac:dyDescent="0.35">
      <c r="C8" s="86"/>
      <c r="D8" s="87"/>
      <c r="E8" s="87"/>
      <c r="F8" s="87"/>
      <c r="G8" s="88"/>
      <c r="H8" s="21"/>
      <c r="I8" s="21"/>
    </row>
    <row r="9" spans="3:16" x14ac:dyDescent="0.35">
      <c r="C9" s="77" t="s">
        <v>1</v>
      </c>
      <c r="D9" s="78"/>
      <c r="E9" s="78"/>
      <c r="F9" s="78"/>
      <c r="G9" s="79"/>
      <c r="H9" s="21"/>
      <c r="I9" s="21"/>
    </row>
    <row r="10" spans="3:16" x14ac:dyDescent="0.35">
      <c r="C10" s="7" t="s">
        <v>76</v>
      </c>
      <c r="D10" s="8"/>
      <c r="E10" s="8"/>
      <c r="F10" s="8" t="s">
        <v>75</v>
      </c>
      <c r="G10" s="64">
        <v>45665</v>
      </c>
      <c r="H10" s="21"/>
      <c r="I10" s="21"/>
    </row>
    <row r="11" spans="3:16" x14ac:dyDescent="0.35">
      <c r="C11" s="77" t="s">
        <v>2</v>
      </c>
      <c r="D11" s="78"/>
      <c r="E11" s="78"/>
      <c r="F11" s="78"/>
      <c r="G11" s="79"/>
      <c r="H11" s="21"/>
      <c r="I11" s="21"/>
    </row>
    <row r="12" spans="3:16" x14ac:dyDescent="0.35">
      <c r="C12" s="9" t="s">
        <v>22</v>
      </c>
      <c r="D12" s="89" t="s">
        <v>79</v>
      </c>
      <c r="E12" s="89"/>
      <c r="F12" s="89"/>
      <c r="G12" s="90"/>
      <c r="H12" s="21"/>
      <c r="I12" s="21"/>
    </row>
    <row r="13" spans="3:16" x14ac:dyDescent="0.35">
      <c r="C13" s="10" t="s">
        <v>3</v>
      </c>
      <c r="D13" s="91" t="s">
        <v>80</v>
      </c>
      <c r="E13" s="91"/>
      <c r="F13" s="91"/>
      <c r="G13" s="92"/>
      <c r="H13" s="21"/>
      <c r="I13" s="21"/>
      <c r="N13" s="11"/>
      <c r="O13" s="11"/>
      <c r="P13" s="11"/>
    </row>
    <row r="14" spans="3:16" ht="14.5" x14ac:dyDescent="0.35">
      <c r="C14" s="12" t="s">
        <v>4</v>
      </c>
      <c r="D14" s="68" t="s">
        <v>81</v>
      </c>
      <c r="E14" s="68"/>
      <c r="F14" s="68"/>
      <c r="G14" s="69"/>
      <c r="H14" s="52"/>
      <c r="I14" s="21"/>
      <c r="N14" s="11"/>
      <c r="O14" s="11"/>
      <c r="P14" s="11"/>
    </row>
    <row r="15" spans="3:16" x14ac:dyDescent="0.35">
      <c r="C15" s="70" t="s">
        <v>5</v>
      </c>
      <c r="D15" s="71"/>
      <c r="E15" s="71"/>
      <c r="F15" s="71"/>
      <c r="G15" s="72"/>
      <c r="H15" s="21"/>
      <c r="I15" s="21"/>
      <c r="N15" s="11"/>
      <c r="O15" s="11"/>
      <c r="P15" s="11"/>
    </row>
    <row r="16" spans="3:16" x14ac:dyDescent="0.35">
      <c r="C16" s="13" t="s">
        <v>16</v>
      </c>
      <c r="D16" s="53"/>
      <c r="E16" s="53"/>
      <c r="F16" s="14"/>
      <c r="G16" s="15"/>
      <c r="H16" s="21"/>
      <c r="I16" s="21"/>
      <c r="N16" s="11"/>
      <c r="O16" s="11"/>
      <c r="P16" s="11"/>
    </row>
    <row r="17" spans="2:16" x14ac:dyDescent="0.35">
      <c r="C17" s="16" t="s">
        <v>23</v>
      </c>
      <c r="D17" s="11"/>
      <c r="E17" s="11"/>
      <c r="F17" s="11"/>
      <c r="G17" s="17"/>
      <c r="H17" s="21"/>
      <c r="I17" s="21"/>
      <c r="N17" s="11"/>
      <c r="O17" s="11"/>
      <c r="P17" s="11"/>
    </row>
    <row r="18" spans="2:16" x14ac:dyDescent="0.35">
      <c r="C18" s="12"/>
      <c r="D18" s="54"/>
      <c r="E18" s="54"/>
      <c r="F18" s="19"/>
      <c r="G18" s="20"/>
      <c r="H18" s="21"/>
      <c r="I18" s="21"/>
      <c r="N18" s="11"/>
      <c r="O18" s="11"/>
      <c r="P18" s="11"/>
    </row>
    <row r="19" spans="2:16" x14ac:dyDescent="0.35">
      <c r="C19" s="11"/>
      <c r="D19" s="11"/>
      <c r="E19" s="11"/>
      <c r="F19" s="18"/>
      <c r="G19" s="11"/>
      <c r="H19" s="21"/>
      <c r="I19" s="21"/>
      <c r="N19" s="11"/>
      <c r="O19" s="11"/>
      <c r="P19" s="11"/>
    </row>
    <row r="20" spans="2:16" x14ac:dyDescent="0.35">
      <c r="B20" s="33" t="s">
        <v>6</v>
      </c>
      <c r="C20" s="34" t="s">
        <v>21</v>
      </c>
      <c r="D20" s="21"/>
      <c r="H20" s="21"/>
      <c r="I20" s="21"/>
    </row>
    <row r="21" spans="2:16" x14ac:dyDescent="0.35">
      <c r="B21" s="33"/>
      <c r="C21" s="34"/>
      <c r="D21" s="21"/>
      <c r="H21" s="21"/>
      <c r="I21" s="21"/>
    </row>
    <row r="22" spans="2:16" x14ac:dyDescent="0.35">
      <c r="B22" s="33"/>
      <c r="C22" s="51" t="s">
        <v>7</v>
      </c>
      <c r="D22" s="73" t="s">
        <v>8</v>
      </c>
      <c r="E22" s="73"/>
      <c r="H22" s="21"/>
      <c r="I22" s="21"/>
    </row>
    <row r="23" spans="2:16" x14ac:dyDescent="0.35">
      <c r="B23" s="42"/>
      <c r="C23" s="22" t="s">
        <v>9</v>
      </c>
      <c r="D23" s="74"/>
      <c r="E23" s="75"/>
      <c r="H23" s="21"/>
      <c r="I23" s="21"/>
    </row>
    <row r="24" spans="2:16" x14ac:dyDescent="0.35">
      <c r="B24" s="42"/>
      <c r="C24" s="22" t="s">
        <v>10</v>
      </c>
      <c r="D24" s="74"/>
      <c r="E24" s="75"/>
      <c r="H24" s="21"/>
      <c r="I24" s="21"/>
    </row>
    <row r="25" spans="2:16" x14ac:dyDescent="0.35">
      <c r="B25" s="42"/>
      <c r="C25" s="23" t="s">
        <v>11</v>
      </c>
      <c r="D25" s="76"/>
      <c r="E25" s="76"/>
    </row>
    <row r="26" spans="2:16" x14ac:dyDescent="0.35">
      <c r="B26" s="42"/>
      <c r="C26" s="22" t="s">
        <v>12</v>
      </c>
      <c r="D26" s="67"/>
      <c r="E26" s="67"/>
    </row>
    <row r="28" spans="2:16" x14ac:dyDescent="0.35">
      <c r="B28" s="33" t="s">
        <v>18</v>
      </c>
      <c r="C28" s="55" t="s">
        <v>20</v>
      </c>
    </row>
    <row r="30" spans="2:16" x14ac:dyDescent="0.35">
      <c r="B30" s="33"/>
      <c r="C30" s="24" t="s">
        <v>13</v>
      </c>
      <c r="D30" s="24" t="s">
        <v>14</v>
      </c>
      <c r="E30" s="24" t="s">
        <v>70</v>
      </c>
    </row>
    <row r="31" spans="2:16" ht="100.5" customHeight="1" x14ac:dyDescent="0.35">
      <c r="C31" s="25" t="s">
        <v>19</v>
      </c>
      <c r="D31" s="25" t="s">
        <v>61</v>
      </c>
      <c r="E31" s="25" t="s">
        <v>71</v>
      </c>
    </row>
    <row r="32" spans="2:16" x14ac:dyDescent="0.35">
      <c r="B32" s="43"/>
      <c r="C32" s="26"/>
      <c r="D32" s="27"/>
      <c r="E32" s="62"/>
      <c r="F32" s="35"/>
      <c r="G32" s="28"/>
    </row>
    <row r="34" spans="2:3" s="55" customFormat="1" x14ac:dyDescent="0.35">
      <c r="B34" s="33" t="s">
        <v>56</v>
      </c>
      <c r="C34" s="44" t="s">
        <v>57</v>
      </c>
    </row>
  </sheetData>
  <sheetProtection algorithmName="SHA-512" hashValue="Ax3yruHjENUcjrWqqdXwQaBHISlbOmLS2a2Hu/jQd+9kfCmihnxmAgz64gxV3bzGM087PDpqQj4fJ5l+OVyixw==" saltValue="8Ez1qNMcF8CSmHwsC5aYvQ==" spinCount="100000" sheet="1"/>
  <dataConsolidate/>
  <mergeCells count="14">
    <mergeCell ref="F2:G3"/>
    <mergeCell ref="D26:E26"/>
    <mergeCell ref="D14:G14"/>
    <mergeCell ref="C15:G15"/>
    <mergeCell ref="D22:E22"/>
    <mergeCell ref="D23:E23"/>
    <mergeCell ref="D24:E24"/>
    <mergeCell ref="D25:E25"/>
    <mergeCell ref="C5:G5"/>
    <mergeCell ref="C6:G8"/>
    <mergeCell ref="C9:G9"/>
    <mergeCell ref="C11:G11"/>
    <mergeCell ref="D12:G12"/>
    <mergeCell ref="D13:G13"/>
  </mergeCells>
  <conditionalFormatting sqref="E32">
    <cfRule type="expression" dxfId="6" priority="1">
      <formula>$D$25&lt;2014</formula>
    </cfRule>
  </conditionalFormatting>
  <dataValidations count="8">
    <dataValidation type="decimal" operator="greaterThanOrEqual" allowBlank="1" showInputMessage="1" showErrorMessage="1" errorTitle="Negative number not allowed." error="Value must be greater than or equal to zero." promptTitle="Nitric Acid Production" prompt="Enter the total annual nitric acid production for the facility in short tons." sqref="D32" xr:uid="{00000000-0002-0000-0000-000000000000}">
      <formula1>0</formula1>
    </dataValidation>
    <dataValidation type="whole" operator="greaterThanOrEqual" allowBlank="1" showInputMessage="1" showErrorMessage="1" errorTitle="Negative number not allowed" error="Value must be greater than or equal to zero." promptTitle="Number of Trains" prompt="Enter the total number of nitric acid trains at the facility." sqref="C32" xr:uid="{00000000-0002-0000-0000-000001000000}">
      <formula1>0</formula1>
    </dataValidation>
    <dataValidation errorStyle="warning" allowBlank="1" showInputMessage="1" showErrorMessage="1" promptTitle="GHGRP ID:" prompt="Enter your GHGRP ID" sqref="D24:E24" xr:uid="{00000000-0002-0000-0000-000002000000}"/>
    <dataValidation type="list" allowBlank="1" showInputMessage="1" showErrorMessage="1" promptTitle="Reporting Period" prompt="Select the reporting year" sqref="D25:E25" xr:uid="{00000000-0002-0000-0000-000003000000}">
      <formula1>"2018,2019,2020,2021,2022,2023,2024,2025"</formula1>
    </dataValidation>
    <dataValidation errorStyle="warning" allowBlank="1" showInputMessage="1" showErrorMessage="1" promptTitle="Facility Name" prompt="Enter the name of your facility" sqref="D23" xr:uid="{00000000-0002-0000-0000-000004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5:D15 C5 C9 C11 D12:D14" xr:uid="{00000000-0002-0000-0000-000005000000}"/>
    <dataValidation errorStyle="warning" allowBlank="1" showInputMessage="1" showErrorMessage="1" promptTitle="Comments" prompt="Enter any additional comments that may be helpful for internal record keeping and/or for EPA about the facilty or information entered in the workbook (e.g. This facility only operated 6 months in 2012, etc.)" sqref="D26:E26" xr:uid="{00000000-0002-0000-0000-000006000000}"/>
    <dataValidation type="decimal" allowBlank="1" showInputMessage="1" showErrorMessage="1" errorTitle="Percent:" error="Value must be greater than or equal to zero and less than or equal to 100." promptTitle="Percent N2O Emissions Reduction" prompt="Enter the total annual percent N2O emission reduction for all nitric acid trains combined.  Enter a number between 0 and 100.  Required for RY2014 and later years only" sqref="E32" xr:uid="{00000000-0002-0000-0000-000007000000}">
      <formula1>0</formula1>
      <formula2>1</formula2>
    </dataValidation>
  </dataValidations>
  <hyperlinks>
    <hyperlink ref="D12" r:id="rId1" display="http://www.epa.gov/climatechange/emissions/subpart/v.html" xr:uid="{00000000-0004-0000-0000-000000000000}"/>
    <hyperlink ref="D13" r:id="rId2" display="http://www.ccdsupport.com/confluence/display/help/Reporting+Form+Instructions" xr:uid="{00000000-0004-0000-0000-000001000000}"/>
    <hyperlink ref="C16" location="wbnav1" display="1. Introduction" xr:uid="{00000000-0004-0000-0000-000002000000}"/>
    <hyperlink ref="C17" location="wbnav2" display="2. Degas Collection" xr:uid="{00000000-0004-0000-0000-000003000000}"/>
    <hyperlink ref="C34" location="wbnav2" display="Proceed to worksheet &quot;2. Nitric Acid Train Info&quot; and enter the required information for your facility." xr:uid="{00000000-0004-0000-0000-000004000000}"/>
    <hyperlink ref="D14:G14" r:id="rId3" display="https://www.ccdsupport.com/confluence/display/help/Optional+Calculation+Spreadsheet+Instructions" xr:uid="{00000000-0004-0000-0000-000005000000}"/>
    <hyperlink ref="F2:G3" r:id="rId4" display="https://ccdsupport.com/confluence/display/help/Paperwork+Reduction+Act+Burden+Statements" xr:uid="{00000000-0004-0000-0000-000006000000}"/>
    <hyperlink ref="D12:G12" r:id="rId5" display="https://www.epa.gov/climatechange/emissions/subpart/v.html" xr:uid="{EB74F29A-D9CB-48BE-AB67-FAB2534D4491}"/>
    <hyperlink ref="D13:G13" r:id="rId6" display="https://www.ccdsupport.com/confluence/display/help/Reporting+Form+Instructions" xr:uid="{FE1F184D-A04F-488A-AFB1-B84B8F216B80}"/>
  </hyperlinks>
  <pageMargins left="0.7" right="0.7" top="0.75" bottom="0.75" header="0.3" footer="0.3"/>
  <pageSetup scale="83"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37"/>
  <sheetViews>
    <sheetView showGridLines="0" zoomScale="85" zoomScaleNormal="85" workbookViewId="0">
      <pane xSplit="3" topLeftCell="D1" activePane="topRight" state="frozenSplit"/>
      <selection pane="topRight"/>
    </sheetView>
  </sheetViews>
  <sheetFormatPr defaultColWidth="9.1796875" defaultRowHeight="14" x14ac:dyDescent="0.35"/>
  <cols>
    <col min="1" max="1" width="3.7265625" style="1" customWidth="1"/>
    <col min="2" max="2" width="5" style="1" bestFit="1" customWidth="1"/>
    <col min="3" max="4" width="40.7265625" style="1" customWidth="1"/>
    <col min="5" max="5" width="28.7265625" style="1" customWidth="1"/>
    <col min="6" max="6" width="40.26953125" style="1" customWidth="1"/>
    <col min="7" max="24" width="28.7265625" style="1" customWidth="1"/>
    <col min="25" max="25" width="24.7265625" style="1" customWidth="1"/>
    <col min="26" max="27" width="9.1796875" style="1" customWidth="1"/>
    <col min="28" max="28" width="9.1796875" style="1" hidden="1" customWidth="1"/>
    <col min="29" max="30" width="0" style="1" hidden="1" customWidth="1"/>
    <col min="31" max="16384" width="9.1796875" style="1"/>
  </cols>
  <sheetData>
    <row r="1" spans="3:23" x14ac:dyDescent="0.35">
      <c r="W1" s="60" t="s">
        <v>72</v>
      </c>
    </row>
    <row r="2" spans="3:23" x14ac:dyDescent="0.35">
      <c r="C2" s="1" t="s">
        <v>17</v>
      </c>
      <c r="D2" s="2"/>
      <c r="E2" s="3"/>
    </row>
    <row r="3" spans="3:23" ht="18" x14ac:dyDescent="0.35">
      <c r="C3" s="4" t="s">
        <v>23</v>
      </c>
      <c r="D3" s="5"/>
    </row>
    <row r="4" spans="3:23" x14ac:dyDescent="0.35">
      <c r="C4" s="6"/>
      <c r="D4" s="5"/>
      <c r="H4" s="2"/>
      <c r="I4" s="2"/>
    </row>
    <row r="5" spans="3:23" x14ac:dyDescent="0.35">
      <c r="C5" s="77" t="s">
        <v>0</v>
      </c>
      <c r="D5" s="78"/>
      <c r="E5" s="78"/>
      <c r="F5" s="78"/>
      <c r="G5" s="79"/>
      <c r="H5" s="2"/>
      <c r="I5" s="2"/>
    </row>
    <row r="6" spans="3:23" x14ac:dyDescent="0.35">
      <c r="C6" s="80" t="s">
        <v>63</v>
      </c>
      <c r="D6" s="81"/>
      <c r="E6" s="81"/>
      <c r="F6" s="81"/>
      <c r="G6" s="82"/>
      <c r="H6" s="2"/>
      <c r="I6" s="2"/>
    </row>
    <row r="7" spans="3:23" x14ac:dyDescent="0.35">
      <c r="C7" s="83"/>
      <c r="D7" s="84"/>
      <c r="E7" s="84"/>
      <c r="F7" s="84"/>
      <c r="G7" s="85"/>
      <c r="H7" s="2"/>
      <c r="I7" s="2"/>
      <c r="J7" s="49"/>
    </row>
    <row r="8" spans="3:23" x14ac:dyDescent="0.35">
      <c r="C8" s="86"/>
      <c r="D8" s="87"/>
      <c r="E8" s="87"/>
      <c r="F8" s="87"/>
      <c r="G8" s="88"/>
      <c r="H8" s="2"/>
      <c r="I8" s="2"/>
    </row>
    <row r="9" spans="3:23" x14ac:dyDescent="0.35">
      <c r="C9" s="77" t="s">
        <v>1</v>
      </c>
      <c r="D9" s="78"/>
      <c r="E9" s="78"/>
      <c r="F9" s="78"/>
      <c r="G9" s="79"/>
      <c r="H9" s="2"/>
      <c r="I9" s="2"/>
    </row>
    <row r="10" spans="3:23" x14ac:dyDescent="0.35">
      <c r="C10" s="7" t="str">
        <f>'1. Facility Details'!C10</f>
        <v>R.03</v>
      </c>
      <c r="D10" s="8"/>
      <c r="E10" s="8"/>
      <c r="F10" s="8" t="s">
        <v>75</v>
      </c>
      <c r="G10" s="64">
        <f>'1. Facility Details'!G10</f>
        <v>45665</v>
      </c>
      <c r="H10" s="2"/>
      <c r="I10" s="2"/>
    </row>
    <row r="11" spans="3:23" x14ac:dyDescent="0.35">
      <c r="C11" s="77" t="s">
        <v>2</v>
      </c>
      <c r="D11" s="78"/>
      <c r="E11" s="78"/>
      <c r="F11" s="78"/>
      <c r="G11" s="79"/>
      <c r="H11" s="2"/>
      <c r="I11" s="2"/>
    </row>
    <row r="12" spans="3:23" ht="15" customHeight="1" x14ac:dyDescent="0.35">
      <c r="C12" s="9" t="s">
        <v>22</v>
      </c>
      <c r="D12" s="89" t="s">
        <v>79</v>
      </c>
      <c r="E12" s="89"/>
      <c r="F12" s="89"/>
      <c r="G12" s="90"/>
      <c r="H12" s="2"/>
      <c r="I12" s="2"/>
      <c r="J12" s="93" t="str">
        <f>IF(COUNTA(K24:K33)=0,"",IF(MIN(K24:K33)&gt;40116,"","WARNING: The value in red below is outside the EPA estimated range for this data element.  Please double check this value and revise, if necessary. If you believe it to be correct, please submit the value as is."))</f>
        <v/>
      </c>
      <c r="K12" s="93" t="str">
        <f>IF(COUNTA(L24:L33)=0,"",IF(MIN(L24:L33)&gt;40116,"","WARNING: The value in red below is outside the EPA estimated range for this data element.  Please double check this value and revise, if necessary. If you believe it to be correct, please submit the value as is."))</f>
        <v/>
      </c>
      <c r="W12" s="95" t="str">
        <f>IF(MAX(Y24:Y33)&lt;5000,"","WARNING: The value you have provided is outside the EPA estimated range for this data element.  Please double check this value and revise, if necessary. If you believe it to be correct, please submit the value as is.")</f>
        <v/>
      </c>
    </row>
    <row r="13" spans="3:23" ht="15" customHeight="1" x14ac:dyDescent="0.35">
      <c r="C13" s="10" t="s">
        <v>3</v>
      </c>
      <c r="D13" s="91" t="s">
        <v>80</v>
      </c>
      <c r="E13" s="91"/>
      <c r="F13" s="91"/>
      <c r="G13" s="92"/>
      <c r="H13" s="2"/>
      <c r="I13" s="2"/>
      <c r="J13" s="93"/>
      <c r="K13" s="93"/>
      <c r="N13" s="11"/>
      <c r="O13" s="11"/>
      <c r="P13" s="11"/>
      <c r="W13" s="95"/>
    </row>
    <row r="14" spans="3:23" ht="15" customHeight="1" x14ac:dyDescent="0.3">
      <c r="C14" s="12" t="s">
        <v>4</v>
      </c>
      <c r="D14" s="68" t="s">
        <v>81</v>
      </c>
      <c r="E14" s="68"/>
      <c r="F14" s="68"/>
      <c r="G14" s="69"/>
      <c r="H14" s="2"/>
      <c r="I14" s="2"/>
      <c r="J14" s="93"/>
      <c r="K14" s="93"/>
      <c r="N14" s="11"/>
      <c r="O14" s="11"/>
      <c r="P14" s="11"/>
      <c r="W14" s="95"/>
    </row>
    <row r="15" spans="3:23" x14ac:dyDescent="0.35">
      <c r="C15" s="70" t="s">
        <v>5</v>
      </c>
      <c r="D15" s="71"/>
      <c r="E15" s="71"/>
      <c r="F15" s="71"/>
      <c r="G15" s="72"/>
      <c r="H15" s="2"/>
      <c r="I15" s="2"/>
      <c r="J15" s="93"/>
      <c r="K15" s="93"/>
      <c r="N15" s="11"/>
      <c r="O15" s="11"/>
      <c r="P15" s="11"/>
      <c r="W15" s="95"/>
    </row>
    <row r="16" spans="3:23" ht="15" customHeight="1" x14ac:dyDescent="0.35">
      <c r="C16" s="13" t="s">
        <v>16</v>
      </c>
      <c r="D16" s="53"/>
      <c r="E16" s="56"/>
      <c r="F16" s="14"/>
      <c r="G16" s="15"/>
      <c r="H16" s="2"/>
      <c r="I16" s="2"/>
      <c r="J16" s="93"/>
      <c r="K16" s="93"/>
      <c r="N16" s="11"/>
      <c r="O16" s="11"/>
      <c r="P16" s="11"/>
      <c r="W16" s="95"/>
    </row>
    <row r="17" spans="2:29" ht="14.5" x14ac:dyDescent="0.35">
      <c r="C17" s="16" t="s">
        <v>23</v>
      </c>
      <c r="D17" s="11"/>
      <c r="E17" s="57"/>
      <c r="F17" s="11"/>
      <c r="G17" s="17"/>
      <c r="H17" s="2"/>
      <c r="I17" s="2"/>
      <c r="J17" s="93"/>
      <c r="K17" s="93"/>
      <c r="L17" s="47"/>
      <c r="N17" s="11"/>
      <c r="O17" s="11"/>
      <c r="P17" s="11"/>
      <c r="W17" s="95"/>
    </row>
    <row r="18" spans="2:29" ht="14.5" x14ac:dyDescent="0.35">
      <c r="C18" s="12"/>
      <c r="D18" s="54"/>
      <c r="E18" s="58"/>
      <c r="F18" s="19"/>
      <c r="G18" s="20"/>
      <c r="H18" s="2"/>
      <c r="I18" s="2"/>
      <c r="J18" s="93"/>
      <c r="K18" s="93"/>
      <c r="N18" s="11"/>
      <c r="O18" s="11"/>
      <c r="P18" s="11"/>
      <c r="W18" s="95"/>
    </row>
    <row r="19" spans="2:29" ht="15" customHeight="1" x14ac:dyDescent="0.35">
      <c r="C19" s="11"/>
      <c r="D19" s="11"/>
      <c r="E19" s="11"/>
      <c r="F19" s="18"/>
      <c r="G19" s="11"/>
      <c r="H19" s="2"/>
      <c r="I19" s="2"/>
      <c r="J19" s="93"/>
      <c r="K19" s="93"/>
      <c r="N19" s="11"/>
      <c r="O19" s="11"/>
      <c r="P19" s="11"/>
      <c r="W19" s="95"/>
    </row>
    <row r="20" spans="2:29" x14ac:dyDescent="0.35">
      <c r="B20" s="33" t="s">
        <v>15</v>
      </c>
      <c r="C20" s="45" t="s">
        <v>58</v>
      </c>
      <c r="D20" s="21"/>
      <c r="J20" s="93"/>
      <c r="K20" s="93"/>
      <c r="W20" s="95"/>
    </row>
    <row r="21" spans="2:29" x14ac:dyDescent="0.35">
      <c r="B21" s="33"/>
      <c r="C21" s="46"/>
      <c r="D21" s="21"/>
      <c r="J21" s="94"/>
      <c r="K21" s="94"/>
      <c r="W21" s="96"/>
    </row>
    <row r="22" spans="2:29" ht="14.5" x14ac:dyDescent="0.35">
      <c r="B22" s="33"/>
      <c r="C22" s="24" t="s">
        <v>7</v>
      </c>
      <c r="D22" s="24" t="s">
        <v>8</v>
      </c>
      <c r="E22" s="24" t="s">
        <v>24</v>
      </c>
      <c r="F22" s="24" t="s">
        <v>25</v>
      </c>
      <c r="G22" s="24" t="s">
        <v>26</v>
      </c>
      <c r="H22" s="24" t="s">
        <v>77</v>
      </c>
      <c r="I22" s="24" t="s">
        <v>27</v>
      </c>
      <c r="J22" s="24" t="s">
        <v>28</v>
      </c>
      <c r="K22" s="24" t="s">
        <v>29</v>
      </c>
      <c r="L22" s="24" t="s">
        <v>30</v>
      </c>
      <c r="M22" s="24" t="s">
        <v>31</v>
      </c>
      <c r="N22" s="24" t="s">
        <v>32</v>
      </c>
      <c r="O22" s="24" t="s">
        <v>33</v>
      </c>
      <c r="P22" s="24" t="s">
        <v>34</v>
      </c>
      <c r="Q22" s="24" t="s">
        <v>35</v>
      </c>
      <c r="R22" s="24" t="s">
        <v>36</v>
      </c>
      <c r="S22" s="24" t="s">
        <v>37</v>
      </c>
      <c r="T22" s="24" t="s">
        <v>38</v>
      </c>
      <c r="U22" s="24" t="s">
        <v>39</v>
      </c>
      <c r="V22" s="24" t="s">
        <v>40</v>
      </c>
      <c r="W22" s="24" t="s">
        <v>41</v>
      </c>
      <c r="X22" s="24" t="s">
        <v>78</v>
      </c>
      <c r="Y22" s="24" t="s">
        <v>42</v>
      </c>
      <c r="Z22" s="52"/>
    </row>
    <row r="23" spans="2:29" s="38" customFormat="1" ht="84" x14ac:dyDescent="0.35">
      <c r="C23" s="25" t="s">
        <v>45</v>
      </c>
      <c r="D23" s="48" t="s">
        <v>64</v>
      </c>
      <c r="E23" s="25" t="s">
        <v>46</v>
      </c>
      <c r="F23" s="25" t="s">
        <v>47</v>
      </c>
      <c r="G23" s="25" t="s">
        <v>65</v>
      </c>
      <c r="H23" s="59" t="s">
        <v>73</v>
      </c>
      <c r="I23" s="59" t="s">
        <v>66</v>
      </c>
      <c r="J23" s="59" t="s">
        <v>67</v>
      </c>
      <c r="K23" s="59" t="s">
        <v>59</v>
      </c>
      <c r="L23" s="59" t="s">
        <v>60</v>
      </c>
      <c r="M23" s="25" t="s">
        <v>48</v>
      </c>
      <c r="N23" s="25" t="s">
        <v>49</v>
      </c>
      <c r="O23" s="25" t="s">
        <v>50</v>
      </c>
      <c r="P23" s="25" t="s">
        <v>51</v>
      </c>
      <c r="Q23" s="25" t="s">
        <v>44</v>
      </c>
      <c r="R23" s="25" t="s">
        <v>52</v>
      </c>
      <c r="S23" s="25" t="s">
        <v>43</v>
      </c>
      <c r="T23" s="25" t="s">
        <v>68</v>
      </c>
      <c r="U23" s="25" t="s">
        <v>53</v>
      </c>
      <c r="V23" s="25" t="s">
        <v>54</v>
      </c>
      <c r="W23" s="25" t="s">
        <v>55</v>
      </c>
      <c r="X23" s="59" t="s">
        <v>74</v>
      </c>
      <c r="Y23" s="25" t="s">
        <v>69</v>
      </c>
      <c r="Z23" s="52"/>
    </row>
    <row r="24" spans="2:29" ht="14.5" x14ac:dyDescent="0.35">
      <c r="B24" s="65">
        <v>1</v>
      </c>
      <c r="C24" s="36"/>
      <c r="D24" s="26"/>
      <c r="E24" s="26"/>
      <c r="F24" s="37"/>
      <c r="G24" s="27"/>
      <c r="H24" s="27"/>
      <c r="I24" s="26"/>
      <c r="J24" s="26"/>
      <c r="K24" s="39"/>
      <c r="L24" s="39"/>
      <c r="M24" s="26"/>
      <c r="N24" s="26"/>
      <c r="O24" s="26"/>
      <c r="P24" s="26"/>
      <c r="Q24" s="26"/>
      <c r="R24" s="26"/>
      <c r="S24" s="26"/>
      <c r="T24" s="27"/>
      <c r="U24" s="27"/>
      <c r="V24" s="27"/>
      <c r="W24" s="50"/>
      <c r="X24" s="63"/>
      <c r="Y24" s="40"/>
      <c r="Z24" s="52"/>
      <c r="AC24" s="61" t="str">
        <f>IF(AND('1. Facility Details'!$D$25&gt;=2014,G24="No"),"Disable","Enable")</f>
        <v>Enable</v>
      </c>
    </row>
    <row r="25" spans="2:29" ht="14.5" x14ac:dyDescent="0.35">
      <c r="B25" s="65">
        <v>2</v>
      </c>
      <c r="C25" s="36"/>
      <c r="D25" s="26"/>
      <c r="E25" s="26"/>
      <c r="F25" s="37"/>
      <c r="G25" s="27"/>
      <c r="H25" s="27"/>
      <c r="I25" s="26"/>
      <c r="J25" s="26"/>
      <c r="K25" s="39"/>
      <c r="L25" s="39"/>
      <c r="M25" s="26"/>
      <c r="N25" s="26"/>
      <c r="O25" s="26"/>
      <c r="P25" s="26"/>
      <c r="Q25" s="26"/>
      <c r="R25" s="26"/>
      <c r="S25" s="26"/>
      <c r="T25" s="27"/>
      <c r="U25" s="27"/>
      <c r="V25" s="27"/>
      <c r="W25" s="50"/>
      <c r="X25" s="63"/>
      <c r="Y25" s="40"/>
      <c r="Z25" s="52"/>
      <c r="AC25" s="61" t="str">
        <f>IF(AND('1. Facility Details'!$D$25&gt;=2014,G25="No"),"Disable","Enable")</f>
        <v>Enable</v>
      </c>
    </row>
    <row r="26" spans="2:29" ht="14.5" x14ac:dyDescent="0.35">
      <c r="B26" s="65">
        <v>3</v>
      </c>
      <c r="C26" s="36"/>
      <c r="D26" s="26"/>
      <c r="E26" s="26"/>
      <c r="F26" s="37"/>
      <c r="G26" s="27"/>
      <c r="H26" s="27"/>
      <c r="I26" s="26"/>
      <c r="J26" s="26"/>
      <c r="K26" s="39"/>
      <c r="L26" s="39"/>
      <c r="M26" s="26"/>
      <c r="N26" s="26"/>
      <c r="O26" s="26"/>
      <c r="P26" s="26"/>
      <c r="Q26" s="26"/>
      <c r="R26" s="26"/>
      <c r="S26" s="26"/>
      <c r="T26" s="27"/>
      <c r="U26" s="27"/>
      <c r="V26" s="27"/>
      <c r="W26" s="50"/>
      <c r="X26" s="63"/>
      <c r="Y26" s="40"/>
      <c r="Z26" s="52"/>
      <c r="AC26" s="61" t="str">
        <f>IF(AND('1. Facility Details'!$D$25&gt;=2014,G26="No"),"Disable","Enable")</f>
        <v>Enable</v>
      </c>
    </row>
    <row r="27" spans="2:29" ht="14.5" x14ac:dyDescent="0.35">
      <c r="B27" s="65">
        <v>4</v>
      </c>
      <c r="C27" s="36"/>
      <c r="D27" s="26"/>
      <c r="E27" s="26"/>
      <c r="F27" s="37"/>
      <c r="G27" s="27"/>
      <c r="H27" s="27"/>
      <c r="I27" s="26"/>
      <c r="J27" s="26"/>
      <c r="K27" s="39"/>
      <c r="L27" s="39"/>
      <c r="M27" s="26"/>
      <c r="N27" s="26"/>
      <c r="O27" s="26"/>
      <c r="P27" s="26"/>
      <c r="Q27" s="26"/>
      <c r="R27" s="26"/>
      <c r="S27" s="26"/>
      <c r="T27" s="27"/>
      <c r="U27" s="27"/>
      <c r="V27" s="27"/>
      <c r="W27" s="50"/>
      <c r="X27" s="63"/>
      <c r="Y27" s="40"/>
      <c r="Z27" s="52"/>
      <c r="AC27" s="61" t="str">
        <f>IF(AND('1. Facility Details'!$D$25&gt;=2014,G27="No"),"Disable","Enable")</f>
        <v>Enable</v>
      </c>
    </row>
    <row r="28" spans="2:29" ht="14.5" x14ac:dyDescent="0.35">
      <c r="B28" s="65">
        <v>5</v>
      </c>
      <c r="C28" s="36"/>
      <c r="D28" s="26"/>
      <c r="E28" s="26"/>
      <c r="F28" s="37"/>
      <c r="G28" s="27"/>
      <c r="H28" s="27"/>
      <c r="I28" s="26"/>
      <c r="J28" s="26"/>
      <c r="K28" s="39"/>
      <c r="L28" s="39"/>
      <c r="M28" s="26"/>
      <c r="N28" s="26"/>
      <c r="O28" s="26"/>
      <c r="P28" s="26"/>
      <c r="Q28" s="26"/>
      <c r="R28" s="26"/>
      <c r="S28" s="26"/>
      <c r="T28" s="27"/>
      <c r="U28" s="27"/>
      <c r="V28" s="27"/>
      <c r="W28" s="50"/>
      <c r="X28" s="63"/>
      <c r="Y28" s="40"/>
      <c r="Z28" s="52"/>
      <c r="AC28" s="61" t="str">
        <f>IF(AND('1. Facility Details'!$D$25&gt;=2014,G28="No"),"Disable","Enable")</f>
        <v>Enable</v>
      </c>
    </row>
    <row r="29" spans="2:29" ht="14.5" x14ac:dyDescent="0.35">
      <c r="B29" s="65">
        <v>6</v>
      </c>
      <c r="C29" s="36"/>
      <c r="D29" s="26"/>
      <c r="E29" s="26"/>
      <c r="F29" s="37"/>
      <c r="G29" s="27"/>
      <c r="H29" s="27"/>
      <c r="I29" s="26"/>
      <c r="J29" s="26"/>
      <c r="K29" s="39"/>
      <c r="L29" s="39"/>
      <c r="M29" s="26"/>
      <c r="N29" s="26"/>
      <c r="O29" s="26"/>
      <c r="P29" s="26"/>
      <c r="Q29" s="26"/>
      <c r="R29" s="26"/>
      <c r="S29" s="26"/>
      <c r="T29" s="27"/>
      <c r="U29" s="27"/>
      <c r="V29" s="27"/>
      <c r="W29" s="50"/>
      <c r="X29" s="63"/>
      <c r="Y29" s="40"/>
      <c r="Z29" s="52"/>
      <c r="AC29" s="61" t="str">
        <f>IF(AND('1. Facility Details'!$D$25&gt;=2014,G29="No"),"Disable","Enable")</f>
        <v>Enable</v>
      </c>
    </row>
    <row r="30" spans="2:29" ht="14.5" x14ac:dyDescent="0.35">
      <c r="B30" s="65">
        <v>7</v>
      </c>
      <c r="C30" s="36"/>
      <c r="D30" s="26"/>
      <c r="E30" s="26"/>
      <c r="F30" s="37"/>
      <c r="G30" s="27"/>
      <c r="H30" s="27"/>
      <c r="I30" s="26"/>
      <c r="J30" s="26"/>
      <c r="K30" s="39"/>
      <c r="L30" s="39"/>
      <c r="M30" s="26"/>
      <c r="N30" s="26"/>
      <c r="O30" s="26"/>
      <c r="P30" s="26"/>
      <c r="Q30" s="26"/>
      <c r="R30" s="26"/>
      <c r="S30" s="26"/>
      <c r="T30" s="27"/>
      <c r="U30" s="27"/>
      <c r="V30" s="27"/>
      <c r="W30" s="50"/>
      <c r="X30" s="63"/>
      <c r="Y30" s="40"/>
      <c r="Z30" s="52"/>
      <c r="AC30" s="61" t="str">
        <f>IF(AND('1. Facility Details'!$D$25&gt;=2014,G30="No"),"Disable","Enable")</f>
        <v>Enable</v>
      </c>
    </row>
    <row r="31" spans="2:29" ht="14.5" x14ac:dyDescent="0.35">
      <c r="B31" s="65">
        <v>8</v>
      </c>
      <c r="C31" s="36"/>
      <c r="D31" s="26"/>
      <c r="E31" s="26"/>
      <c r="F31" s="37"/>
      <c r="G31" s="27"/>
      <c r="H31" s="27"/>
      <c r="I31" s="26"/>
      <c r="J31" s="26"/>
      <c r="K31" s="39"/>
      <c r="L31" s="39"/>
      <c r="M31" s="26"/>
      <c r="N31" s="26"/>
      <c r="O31" s="26"/>
      <c r="P31" s="26"/>
      <c r="Q31" s="26"/>
      <c r="R31" s="26"/>
      <c r="S31" s="26"/>
      <c r="T31" s="27"/>
      <c r="U31" s="27"/>
      <c r="V31" s="27"/>
      <c r="W31" s="50"/>
      <c r="X31" s="63"/>
      <c r="Y31" s="40"/>
      <c r="Z31" s="52"/>
      <c r="AC31" s="61" t="str">
        <f>IF(AND('1. Facility Details'!$D$25&gt;=2014,G31="No"),"Disable","Enable")</f>
        <v>Enable</v>
      </c>
    </row>
    <row r="32" spans="2:29" ht="14.5" x14ac:dyDescent="0.35">
      <c r="B32" s="65">
        <v>9</v>
      </c>
      <c r="C32" s="36"/>
      <c r="D32" s="26"/>
      <c r="E32" s="26"/>
      <c r="F32" s="37"/>
      <c r="G32" s="27"/>
      <c r="H32" s="27"/>
      <c r="I32" s="26"/>
      <c r="J32" s="26"/>
      <c r="K32" s="39"/>
      <c r="L32" s="39"/>
      <c r="M32" s="26"/>
      <c r="N32" s="26"/>
      <c r="O32" s="26"/>
      <c r="P32" s="26"/>
      <c r="Q32" s="26"/>
      <c r="R32" s="26"/>
      <c r="S32" s="26"/>
      <c r="T32" s="27"/>
      <c r="U32" s="27"/>
      <c r="V32" s="27"/>
      <c r="W32" s="50"/>
      <c r="X32" s="63"/>
      <c r="Y32" s="40"/>
      <c r="Z32" s="52"/>
      <c r="AC32" s="61" t="str">
        <f>IF(AND('1. Facility Details'!$D$25&gt;=2014,G32="No"),"Disable","Enable")</f>
        <v>Enable</v>
      </c>
    </row>
    <row r="33" spans="2:29" ht="14.5" x14ac:dyDescent="0.35">
      <c r="B33" s="65">
        <v>10</v>
      </c>
      <c r="C33" s="36"/>
      <c r="D33" s="26"/>
      <c r="E33" s="26"/>
      <c r="F33" s="37"/>
      <c r="G33" s="27"/>
      <c r="H33" s="27"/>
      <c r="I33" s="26"/>
      <c r="J33" s="26"/>
      <c r="K33" s="39"/>
      <c r="L33" s="39"/>
      <c r="M33" s="26"/>
      <c r="N33" s="26"/>
      <c r="O33" s="26"/>
      <c r="P33" s="26"/>
      <c r="Q33" s="26"/>
      <c r="R33" s="26"/>
      <c r="S33" s="26"/>
      <c r="T33" s="27"/>
      <c r="U33" s="27"/>
      <c r="V33" s="27"/>
      <c r="W33" s="50"/>
      <c r="X33" s="63"/>
      <c r="Y33" s="40"/>
      <c r="Z33" s="52"/>
      <c r="AC33" s="61" t="str">
        <f>IF(AND('1. Facility Details'!$D$25&gt;=2014,G33="No"),"Disable","Enable")</f>
        <v>Enable</v>
      </c>
    </row>
    <row r="37" spans="2:29" ht="14.5" x14ac:dyDescent="0.35">
      <c r="K37" s="49"/>
      <c r="W37" s="52"/>
    </row>
  </sheetData>
  <sheetProtection algorithmName="SHA-512" hashValue="seULDCa/F7EIfXg/c99JoRtQQWOWhBwEBgML8nMpuVBkj365FCqRZ4w1vfn3jn+e0Szir8yeDT4aAT/MrxMC5g==" saltValue="HeaHkhlP9rTbjPnw4ns0Mw==" spinCount="100000" sheet="1" objects="1" scenarios="1"/>
  <dataConsolidate/>
  <mergeCells count="11">
    <mergeCell ref="C5:G5"/>
    <mergeCell ref="C6:G8"/>
    <mergeCell ref="C9:G9"/>
    <mergeCell ref="C11:G11"/>
    <mergeCell ref="D12:G12"/>
    <mergeCell ref="D13:G13"/>
    <mergeCell ref="J12:J21"/>
    <mergeCell ref="K12:K21"/>
    <mergeCell ref="W12:W21"/>
    <mergeCell ref="D14:G14"/>
    <mergeCell ref="C15:G15"/>
  </mergeCells>
  <conditionalFormatting sqref="M24:S33">
    <cfRule type="expression" dxfId="5" priority="33" stopIfTrue="1">
      <formula>$G24="Yes"</formula>
    </cfRule>
  </conditionalFormatting>
  <conditionalFormatting sqref="H24:L33">
    <cfRule type="expression" dxfId="4" priority="30">
      <formula>$G24="No"</formula>
    </cfRule>
  </conditionalFormatting>
  <conditionalFormatting sqref="U24:V33">
    <cfRule type="expression" dxfId="3" priority="31" stopIfTrue="1">
      <formula>$T24="No"</formula>
    </cfRule>
  </conditionalFormatting>
  <conditionalFormatting sqref="Y24">
    <cfRule type="expression" dxfId="2" priority="15">
      <formula>$AC24="Disable"</formula>
    </cfRule>
  </conditionalFormatting>
  <conditionalFormatting sqref="Y25:Y33">
    <cfRule type="expression" dxfId="1" priority="4">
      <formula>$AC25="Disable"</formula>
    </cfRule>
  </conditionalFormatting>
  <conditionalFormatting sqref="W24:W33">
    <cfRule type="expression" dxfId="0" priority="2" stopIfTrue="1">
      <formula>$V24&lt;&gt;"Yes"</formula>
    </cfRule>
  </conditionalFormatting>
  <dataValidations count="24">
    <dataValidation type="list" operator="greaterThanOrEqual" allowBlank="1" showInputMessage="1" showErrorMessage="1" error="The value you entered is not valid._x000a__x000a_Please selection an option from the drop-down menu." promptTitle="Other Abatement Technologies" prompt="Use the drop-down menu to indicate whether any &quot;other&quot; abatement technologies were used. If yes, describe those technologies in the next column." sqref="V24:V33" xr:uid="{00000000-0002-0000-0100-000000000000}">
      <formula1>"Yes, No"</formula1>
    </dataValidation>
    <dataValidation type="custom" showInputMessage="1" showErrorMessage="1" error="You have attempted to enter data in a disabled (black) cell OR have entered a value not found in the provided drop-down menu. Please make sure to select an option from the drop-down menu in blue cells only." promptTitle="Alternative Method Description" prompt="If an administrator-approved alternate method was used, provide a description of the Alternate Method " sqref="J24:J33" xr:uid="{00000000-0002-0000-0100-000001000000}">
      <formula1>G24&lt;&gt;"No"</formula1>
    </dataValidation>
    <dataValidation errorStyle="warning" allowBlank="1" showInputMessage="1" showErrorMessage="1" promptTitle="Unique Name/Identifier (3 of 3)" prompt="Enter a unique name/ identifier for the performance test (if applicable)" sqref="R24:R33" xr:uid="{00000000-0002-0000-0100-000002000000}"/>
    <dataValidation type="list" allowBlank="1" showInputMessage="1" showErrorMessage="1" error="The value you entered is not valid._x000a__x000a_Please selection an option from the drop-down menu." promptTitle="Performance Test Method (3 of 3)" prompt="Select from the list the method used for the performance test (if applicable)." sqref="S24:S33" xr:uid="{00000000-0002-0000-0100-000003000000}">
      <formula1>"ASTM D6348-03, EPA Method 320"</formula1>
    </dataValidation>
    <dataValidation type="list" allowBlank="1" showInputMessage="1" showErrorMessage="1" error="The value you entered is not valid._x000a__x000a_Please selection an option from the drop-down menu." promptTitle="Type of Nitric Acid Process" prompt="Select from the list the type of nitric acid process used by the train." sqref="F24:F33" xr:uid="{00000000-0002-0000-0100-000004000000}">
      <formula1>"Low pressure (&lt;100 kilopascal), Medium pressure (400-800 kilopascal), High pressure (800-1400 kilopascal), Dual pressure"</formula1>
    </dataValidation>
    <dataValidation type="list" allowBlank="1" showInputMessage="1" showErrorMessage="1" error="The value you entered is not valid._x000a__x000a_Please selection an option from the drop-down menu." promptTitle="Missing Data Procedures" prompt="Select number of months that missing data procedures were used." sqref="E24:E33" xr:uid="{00000000-0002-0000-0100-000005000000}">
      <formula1>"0,1,2,3,4,5,6,7,8,9,10,11,12"</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5:D15 C5 C9 C11 D12:D14" xr:uid="{00000000-0002-0000-0100-000006000000}"/>
    <dataValidation errorStyle="warning" allowBlank="1" showInputMessage="1" showErrorMessage="1" promptTitle="Unique Name/Identifier" prompt="Enter a unique name/ identifier for the nitric acid train." sqref="C24:C33" xr:uid="{00000000-0002-0000-0100-000007000000}"/>
    <dataValidation allowBlank="1" showInputMessage="1" showErrorMessage="1" promptTitle="Description (optional)" prompt="Provide a description of the Process Unit. This data element is optional." sqref="D24:D33" xr:uid="{00000000-0002-0000-0100-000008000000}"/>
    <dataValidation type="list" operator="greaterThanOrEqual" allowBlank="1" showInputMessage="1" showErrorMessage="1" error="The value you entered is not valid._x000a__x000a_Please selection an option from the drop-down menu." promptTitle="Nonselective Catalytic Reduction" prompt="Use the drop-down menu to indicate whether Nonselective catalytic reduction (NSCR) was used as an abatement technology" sqref="U24:U33" xr:uid="{00000000-0002-0000-0100-000009000000}">
      <formula1>"Yes, No"</formula1>
    </dataValidation>
    <dataValidation type="list" allowBlank="1" showInputMessage="1" showErrorMessage="1" error="The value you entered is not valid._x000a__x000a_Please selection an option from the drop-down menu." promptTitle="Performance Test Method (2 of 3)" prompt="Select from the list the method used for the performance test (if applicable)." sqref="Q24:Q33" xr:uid="{00000000-0002-0000-0100-00000A000000}">
      <formula1>"ASTM D6348-03, EPA Method 320"</formula1>
    </dataValidation>
    <dataValidation type="list" operator="greaterThanOrEqual" allowBlank="1" showInputMessage="1" showErrorMessage="1" error="The value you entered is not valid._x000a__x000a_Please selection an option from the drop-down menu." promptTitle="Alternate N2O Estimation Method" prompt="Use the drop-down menu to indicate whether N2O Emissions Estimated Using an Administrator-Approved Alternate Method" sqref="G24:G33" xr:uid="{00000000-0002-0000-0100-00000B000000}">
      <formula1>"Yes, No"</formula1>
    </dataValidation>
    <dataValidation type="list" operator="greaterThanOrEqual" allowBlank="1" showInputMessage="1" showErrorMessage="1" error="The value you entered is not valid._x000a__x000a_Please selection an option from the drop-down menu." promptTitle="Train Exhaust" prompt="Use the drop-down menu to indicate whether each Nitric Acid Train Exhausts to an N2O Abatement Technology" sqref="T24:T33" xr:uid="{00000000-0002-0000-0100-00000C000000}">
      <formula1>"Yes, No"</formula1>
    </dataValidation>
    <dataValidation type="custom" showInputMessage="1" showErrorMessage="1" error="You have attempted to enter data in a disabled (black) cell OR have entered a value not found in the provided drop-down menu. Please make sure to select an option from the drop-down menu in blue cells only." promptTitle="Alternate Method Name" prompt="If an administrator-approved alternate method was used, enter the name of the Alternate Method" sqref="I24:I33" xr:uid="{00000000-0002-0000-0100-00000D000000}">
      <formula1>G24&lt;&gt;"No"</formula1>
    </dataValidation>
    <dataValidation type="whole" operator="greaterThanOrEqual" allowBlank="1" showInputMessage="1" showErrorMessage="1" error="Value must be greater than or equal to zero." promptTitle="Repeated Performance Test" prompt="Enter the number of times that a performance test had to be repeated during the reporting year" sqref="M24:M33" xr:uid="{00000000-0002-0000-0100-00000E000000}">
      <formula1>0</formula1>
    </dataValidation>
    <dataValidation errorStyle="warning" allowBlank="1" showInputMessage="1" showErrorMessage="1" promptTitle="Unique Name/Identifier (1 of 3)" prompt="Enter a unique name/ identifier for the performance test." sqref="N24:N33" xr:uid="{00000000-0002-0000-0100-00000F000000}"/>
    <dataValidation type="list" allowBlank="1" showInputMessage="1" showErrorMessage="1" error="The value you entered is not valid._x000a__x000a_Please selection an option from the drop-down menu." promptTitle="Performance Test Method (1 of 3)" prompt="Select from the list the method used for the performance test." sqref="O24:O33" xr:uid="{00000000-0002-0000-0100-000010000000}">
      <formula1>"ASTM D6348-03, EPA Method 320"</formula1>
    </dataValidation>
    <dataValidation errorStyle="warning" allowBlank="1" showInputMessage="1" showErrorMessage="1" promptTitle="Unique Name/Identifier (2 of 3)" prompt="Enter a unique name/ identifier for the performance test (if applicable)." sqref="P24:P33" xr:uid="{00000000-0002-0000-0100-000011000000}"/>
    <dataValidation type="date" operator="greaterThanOrEqual" showInputMessage="1" showErrorMessage="1" error="You have attempted to enter data in a disabled (black) cell OR have entered a value that is not a date. Please make sure to enter a date in blue cells only." promptTitle="Method Request Date" prompt="If an administrator-approved alternate method was used, enter the request date in the format mm/dd/yyyy" sqref="K24:K33" xr:uid="{00000000-0002-0000-0100-000012000000}">
      <formula1>IF(G24="No",FALSE,30000)</formula1>
    </dataValidation>
    <dataValidation type="date" operator="greaterThanOrEqual" showInputMessage="1" showErrorMessage="1" error="You have attempted to enter data in a disabled (black) cell OR have entered a value that is not a date. Please make sure to enter a date in blue cells only" promptTitle="Method Approval Date" prompt="If an administrator-approved alternate method was used, enter the approval date in the format mm/dd/yyyy" sqref="L24:L33" xr:uid="{00000000-0002-0000-0100-000013000000}">
      <formula1>IF(G24="No",FALSE,30000)</formula1>
    </dataValidation>
    <dataValidation type="custom" showInputMessage="1" showErrorMessage="1" error="You have attempted to enter data in a disabled (black) cell. Please make sure to enter data in blue cells only." promptTitle="Other Abatement Tech Description" prompt="If any &quot;other&quot; abatement technologies used, provide a description of those technologies" sqref="W24:W33" xr:uid="{00000000-0002-0000-0100-000014000000}">
      <formula1>V24="Yes"</formula1>
    </dataValidation>
    <dataValidation type="decimal" operator="greaterThanOrEqual" allowBlank="1" showInputMessage="1" showErrorMessage="1" errorTitle="Negative number not allowed." error="Value must be greater than or equal to zero." promptTitle="Annual N2O Emissions" prompt="Enter the annual N2O emissions for each Nitric Acid Train.  Note: this is calculated by IVT in RY2014 and later years unless an Administrator-Approved Alternative Method is in use._x000a_" sqref="Y24:Y33" xr:uid="{00000000-0002-0000-0100-000015000000}">
      <formula1>0</formula1>
    </dataValidation>
    <dataValidation type="list" operator="greaterThanOrEqual" allowBlank="1" showInputMessage="1" showErrorMessage="1" error="The value you entered is not valid._x000a__x000a_Please selection an option from the drop-down menu." promptTitle="Previously Approved Method" prompt="Use the drop-down menu to indicate whetherthe Alternative Method used to estimate N2O emissions was previously approved in a different year." sqref="H24:H33" xr:uid="{00000000-0002-0000-0100-000016000000}">
      <formula1>"Yes, No"</formula1>
    </dataValidation>
    <dataValidation type="custom" showInputMessage="1" error="You have attempted to enter data in a disabled (black) cell. Please make sure to enter data in blue cells only." promptTitle="Date of Installation" prompt="If any abatement technologies used, provide the date of installation. " sqref="X24:X33" xr:uid="{00000000-0002-0000-0100-000017000000}">
      <formula1>W24="Yes"</formula1>
    </dataValidation>
  </dataValidations>
  <hyperlinks>
    <hyperlink ref="D12" r:id="rId1" display="http://www.epa.gov/climatechange/emissions/subpart/v.html" xr:uid="{00000000-0004-0000-0100-000000000000}"/>
    <hyperlink ref="D13" r:id="rId2" display="http://www.ccdsupport.com/confluence/display/help/Reporting+Form+Instructions" xr:uid="{00000000-0004-0000-0100-000001000000}"/>
    <hyperlink ref="C16" location="wbnav1" display="1. Introduction" xr:uid="{00000000-0004-0000-0100-000002000000}"/>
    <hyperlink ref="C17" location="wbnav2" display="2. Degas Collection" xr:uid="{00000000-0004-0000-0100-000003000000}"/>
    <hyperlink ref="D14:G14" r:id="rId3" display="https://www.ccdsupport.com/confluence/display/help/Optional+Calculation+Spreadsheet+Instructions" xr:uid="{00000000-0004-0000-0100-000004000000}"/>
    <hyperlink ref="D12:G12" r:id="rId4" display="https://www.epa.gov/climatechange/emissions/subpart/v.html" xr:uid="{D9020C44-88DE-4F68-AB09-21D2A2F69F8A}"/>
    <hyperlink ref="D13:G13" r:id="rId5" display="https://www.ccdsupport.com/confluence/display/help/Reporting+Form+Instructions" xr:uid="{1589C604-8D52-4C72-A89B-2EC06240AAE4}"/>
  </hyperlinks>
  <pageMargins left="0.7" right="0.7" top="0.75" bottom="0.75" header="0.3" footer="0.3"/>
  <pageSetup scale="83" fitToHeight="0"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1. Facility Details</vt:lpstr>
      <vt:lpstr>2. Nitric Acid Train Info</vt:lpstr>
      <vt:lpstr>ry</vt:lpstr>
      <vt:lpstr>wbnav1</vt:lpstr>
      <vt:lpstr>wbnav2</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kobylarekp</dc:creator>
  <cp:lastModifiedBy>Horvath, Ethan M. [US]</cp:lastModifiedBy>
  <dcterms:created xsi:type="dcterms:W3CDTF">2012-11-19T16:31:07Z</dcterms:created>
  <dcterms:modified xsi:type="dcterms:W3CDTF">2025-01-08T16:03:59Z</dcterms:modified>
</cp:coreProperties>
</file>